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irnovd\Desktop\"/>
    </mc:Choice>
  </mc:AlternateContent>
  <bookViews>
    <workbookView xWindow="0" yWindow="0" windowWidth="28005" windowHeight="12840"/>
  </bookViews>
  <sheets>
    <sheet name="Ремонт" sheetId="16" r:id="rId1"/>
  </sheets>
  <externalReferences>
    <externalReference r:id="rId2"/>
  </externalReferences>
  <definedNames>
    <definedName name="_xlnm._FilterDatabase" localSheetId="0" hidden="1">Ремонт!$B$4:$H$9</definedName>
    <definedName name="JR_PAGE_ANCHOR_0_1" localSheetId="0">#REF!</definedName>
    <definedName name="JR_PAGE_ANCHOR_0_1">#REF!</definedName>
    <definedName name="анонг" localSheetId="0">'[1]Отчет по КО'!#REF!</definedName>
    <definedName name="анонг">'[1]Отчет по КО'!#REF!</definedName>
    <definedName name="в" localSheetId="0">'[1]Отчет по КО'!#REF!</definedName>
    <definedName name="в">'[1]Отчет по КО'!#REF!</definedName>
    <definedName name="_xlnm.Print_Titles" localSheetId="0">Ремонт!$2:$4</definedName>
    <definedName name="_xlnm.Print_Area" localSheetId="0">Ремонт!$B$1:$H$9</definedName>
    <definedName name="сплнглшс" localSheetId="0">'[1]Отчет по КО'!#REF!</definedName>
    <definedName name="сплнглшс">'[1]Отчет по КО'!#REF!</definedName>
    <definedName name="ыкп" localSheetId="0">'[1]Отчет по КО'!#REF!</definedName>
    <definedName name="ыкп">'[1]Отчет по КО'!#REF!</definedName>
    <definedName name="я" localSheetId="0">'[1]Отчет по КО'!#REF!</definedName>
    <definedName name="я">'[1]Отчет по КО'!#REF!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6" l="1"/>
  <c r="B4" i="16" l="1"/>
</calcChain>
</file>

<file path=xl/sharedStrings.xml><?xml version="1.0" encoding="utf-8"?>
<sst xmlns="http://schemas.openxmlformats.org/spreadsheetml/2006/main" count="38" uniqueCount="27">
  <si>
    <t>Наименование автомобильной дороги</t>
  </si>
  <si>
    <t>ОМС</t>
  </si>
  <si>
    <t>Протяженность участка ремонта, км</t>
  </si>
  <si>
    <t>GPS начала участка ремонта</t>
  </si>
  <si>
    <t>GPS конца участка ремонта</t>
  </si>
  <si>
    <t>Приоритет ремона</t>
  </si>
  <si>
    <t>Существующий тип покрытия</t>
  </si>
  <si>
    <t>Предложения по ремонту региональных дорог на 2025 год</t>
  </si>
  <si>
    <t>Лотошино</t>
  </si>
  <si>
    <t>Гаврилово - Званово - Ошейкино</t>
  </si>
  <si>
    <t>асф.</t>
  </si>
  <si>
    <t>Лотошино - Стрешневы Горы - Корневское</t>
  </si>
  <si>
    <t>Лотошино - Афанасово - Введенское</t>
  </si>
  <si>
    <t>56.323804, 35.973367</t>
  </si>
  <si>
    <t>56.342040, 35.977431</t>
  </si>
  <si>
    <t>56.264845, 35.780737</t>
  </si>
  <si>
    <t>56.271143, 35.825306</t>
  </si>
  <si>
    <t>Лотошино-Ошейкино</t>
  </si>
  <si>
    <t>56.230881, 35.751334</t>
  </si>
  <si>
    <t>56.242789, 35.877881</t>
  </si>
  <si>
    <t>56.224539, 35.574547</t>
  </si>
  <si>
    <t>56.214470, 35.512415086</t>
  </si>
  <si>
    <t>56.257974, 35.560415</t>
  </si>
  <si>
    <t>56.300779, 35.517150</t>
  </si>
  <si>
    <t>56.326128, 35.516916</t>
  </si>
  <si>
    <t>56.376723, 35.630412</t>
  </si>
  <si>
    <t>Суворово-Ошейкино-Максимово (Лотошинский 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</si>
</sst>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3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distributed" wrapText="1"/>
    </xf>
    <xf numFmtId="164" fontId="12" fillId="0" borderId="3" xfId="0" applyNumberFormat="1" applyFont="1" applyBorder="1" applyAlignment="1">
      <alignment horizontal="center" vertical="distributed" wrapText="1"/>
    </xf>
    <xf numFmtId="0" fontId="13" fillId="0" borderId="1" xfId="0" applyFont="1" applyBorder="1" applyAlignment="1">
      <alignment horizontal="center" vertical="distributed" wrapText="1"/>
    </xf>
    <xf numFmtId="0" fontId="13" fillId="0" borderId="1" xfId="0" applyFont="1" applyBorder="1" applyAlignment="1">
      <alignment horizontal="center" vertical="distributed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9">
    <cellStyle name="Обычный" xfId="0" builtinId="0"/>
    <cellStyle name="Обычный 14" xfId="2"/>
    <cellStyle name="Обычный 2" xfId="1"/>
    <cellStyle name="Обычный 2 2" xfId="6"/>
    <cellStyle name="Обычный 3" xfId="3"/>
    <cellStyle name="Обычный 4" xfId="4"/>
    <cellStyle name="Обычный 5" xfId="5"/>
    <cellStyle name="Обычный 6" xfId="8"/>
    <cellStyle name="Финансовый 2" xfId="7"/>
  </cellStyles>
  <dxfs count="0"/>
  <tableStyles count="0" defaultTableStyle="TableStyleMedium2" defaultPivotStyle="PivotStyleLight16"/>
  <colors>
    <mruColors>
      <color rgb="FFFF9999"/>
      <color rgb="FFFFFF99"/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:/C:/Users/sprinzh_sl/YandexDisk/~%202017%20&#1043;&#1054;&#1044;/&#1054;&#1090;&#1095;&#1077;&#1090;&#1099;%20&#1087;&#1086;%20&#1088;&#1077;&#1084;&#1086;&#1085;&#1090;&#1091;/&#1054;&#1090;&#1095;&#1077;&#1090;%20&#1085;&#1072;%2008.11.17/-%20&#1054;&#1090;&#1095;&#1077;&#1090;%20&#1085;&#1072;%2008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по КО"/>
      <sheetName val="Отчет по ПК"/>
      <sheetName val="Для РУАД (Выпуск а-б смеси)"/>
      <sheetName val="Свод отчета по ПК + выработка"/>
      <sheetName val="Для В.И."/>
      <sheetName val="Ежедневная проверка"/>
      <sheetName val="----"/>
      <sheetName val="Свод отчета по КО"/>
      <sheetName val="ПРЕЗЕНТАЦИИ"/>
      <sheetName val="Волоколамское РУАД"/>
      <sheetName val="Истринское РУАД"/>
      <sheetName val="Можайское РУАД"/>
      <sheetName val="Домодедовское РУАД"/>
      <sheetName val="Каширское РУАД"/>
      <sheetName val="Егорьевское РУАД"/>
      <sheetName val="Раменское РУАД"/>
      <sheetName val="Мытищинское РУАД"/>
      <sheetName val="Дмитровское РУАД"/>
      <sheetName val="РУАД"/>
      <sheetName val="--- "/>
      <sheetName val="Лот №1"/>
      <sheetName val="Лот №6"/>
      <sheetName val="Лот №2"/>
      <sheetName val="Лот №5"/>
      <sheetName val="Лот №8"/>
      <sheetName val="Лот №14"/>
      <sheetName val="Лот №19"/>
      <sheetName val="Лот №3"/>
      <sheetName val="Лот №15"/>
      <sheetName val="Лот №4"/>
      <sheetName val="Лот №7"/>
      <sheetName val="Лот №9"/>
      <sheetName val="Лот №10"/>
      <sheetName val="Лот №11"/>
      <sheetName val="Лот №12"/>
      <sheetName val="Лот №13"/>
      <sheetName val="Лот №16"/>
      <sheetName val="Лот №17"/>
      <sheetName val="Лот №18"/>
    </sheetNames>
    <sheetDataSet>
      <sheetData sheetId="0">
        <row r="4">
          <cell r="D4">
            <v>0</v>
          </cell>
        </row>
      </sheetData>
      <sheetData sheetId="1">
        <row r="4">
          <cell r="D4">
            <v>0</v>
          </cell>
        </row>
      </sheetData>
      <sheetData sheetId="2">
        <row r="4">
          <cell r="D4">
            <v>0</v>
          </cell>
        </row>
      </sheetData>
      <sheetData sheetId="3">
        <row r="4">
          <cell r="D4">
            <v>0</v>
          </cell>
        </row>
      </sheetData>
      <sheetData sheetId="4">
        <row r="4">
          <cell r="D4">
            <v>0</v>
          </cell>
        </row>
      </sheetData>
      <sheetData sheetId="5">
        <row r="4">
          <cell r="D4">
            <v>0</v>
          </cell>
        </row>
      </sheetData>
      <sheetData sheetId="6">
        <row r="4">
          <cell r="D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tabSelected="1" zoomScale="115" zoomScaleNormal="115" zoomScaleSheetLayoutView="115" workbookViewId="0">
      <selection activeCell="C14" sqref="C14"/>
    </sheetView>
  </sheetViews>
  <sheetFormatPr defaultColWidth="8.7109375" defaultRowHeight="23.25" x14ac:dyDescent="0.35"/>
  <cols>
    <col min="1" max="1" width="5.85546875" style="3" customWidth="1"/>
    <col min="2" max="2" width="14.140625" style="1" customWidth="1"/>
    <col min="3" max="3" width="28.7109375" style="1" customWidth="1"/>
    <col min="4" max="4" width="50.42578125" style="2" bestFit="1" customWidth="1"/>
    <col min="5" max="8" width="28.42578125" style="1" customWidth="1"/>
    <col min="9" max="16384" width="8.7109375" style="3"/>
  </cols>
  <sheetData>
    <row r="1" spans="2:8" ht="63.75" customHeight="1" x14ac:dyDescent="0.25">
      <c r="B1" s="17" t="s">
        <v>7</v>
      </c>
      <c r="C1" s="17"/>
      <c r="D1" s="17"/>
      <c r="E1" s="17"/>
      <c r="F1" s="17"/>
      <c r="G1" s="17"/>
      <c r="H1" s="17"/>
    </row>
    <row r="2" spans="2:8" ht="29.25" customHeight="1" x14ac:dyDescent="0.25">
      <c r="B2" s="16" t="s">
        <v>5</v>
      </c>
      <c r="C2" s="18" t="s">
        <v>1</v>
      </c>
      <c r="D2" s="16" t="s">
        <v>0</v>
      </c>
      <c r="E2" s="16" t="s">
        <v>3</v>
      </c>
      <c r="F2" s="16" t="s">
        <v>4</v>
      </c>
      <c r="G2" s="16" t="s">
        <v>2</v>
      </c>
      <c r="H2" s="14" t="s">
        <v>6</v>
      </c>
    </row>
    <row r="3" spans="2:8" ht="29.25" customHeight="1" x14ac:dyDescent="0.25">
      <c r="B3" s="16"/>
      <c r="C3" s="18"/>
      <c r="D3" s="16"/>
      <c r="E3" s="16"/>
      <c r="F3" s="16"/>
      <c r="G3" s="16"/>
      <c r="H3" s="15"/>
    </row>
    <row r="4" spans="2:8" ht="29.25" customHeight="1" x14ac:dyDescent="0.25">
      <c r="B4" s="5">
        <f>SUBTOTAL(3,B5:B9)</f>
        <v>5</v>
      </c>
      <c r="C4" s="5"/>
      <c r="D4" s="7"/>
      <c r="E4" s="7"/>
      <c r="F4" s="7"/>
      <c r="G4" s="6">
        <f>SUBTOTAL(9,G5:G9)</f>
        <v>28.041000000000004</v>
      </c>
      <c r="H4" s="7"/>
    </row>
    <row r="5" spans="2:8" s="4" customFormat="1" ht="29.25" customHeight="1" x14ac:dyDescent="0.3">
      <c r="B5" s="8">
        <v>1</v>
      </c>
      <c r="C5" s="8" t="s">
        <v>8</v>
      </c>
      <c r="D5" s="13" t="s">
        <v>9</v>
      </c>
      <c r="E5" s="10" t="s">
        <v>15</v>
      </c>
      <c r="F5" s="10" t="s">
        <v>16</v>
      </c>
      <c r="G5" s="10">
        <v>4.3</v>
      </c>
      <c r="H5" s="10" t="s">
        <v>10</v>
      </c>
    </row>
    <row r="6" spans="2:8" s="4" customFormat="1" ht="29.25" customHeight="1" x14ac:dyDescent="0.3">
      <c r="B6" s="8">
        <v>2</v>
      </c>
      <c r="C6" s="8" t="s">
        <v>8</v>
      </c>
      <c r="D6" s="13" t="s">
        <v>17</v>
      </c>
      <c r="E6" s="10" t="s">
        <v>18</v>
      </c>
      <c r="F6" s="10" t="s">
        <v>19</v>
      </c>
      <c r="G6" s="10">
        <v>4</v>
      </c>
      <c r="H6" s="10" t="s">
        <v>10</v>
      </c>
    </row>
    <row r="7" spans="2:8" s="4" customFormat="1" ht="29.25" customHeight="1" x14ac:dyDescent="0.3">
      <c r="B7" s="8">
        <v>3</v>
      </c>
      <c r="C7" s="8" t="s">
        <v>8</v>
      </c>
      <c r="D7" s="13" t="s">
        <v>12</v>
      </c>
      <c r="E7" s="10" t="s">
        <v>24</v>
      </c>
      <c r="F7" s="10" t="s">
        <v>25</v>
      </c>
      <c r="G7" s="10">
        <v>9.6859999999999999</v>
      </c>
      <c r="H7" s="10" t="s">
        <v>10</v>
      </c>
    </row>
    <row r="8" spans="2:8" s="4" customFormat="1" ht="29.25" customHeight="1" x14ac:dyDescent="0.3">
      <c r="B8" s="8">
        <v>4</v>
      </c>
      <c r="C8" s="8" t="s">
        <v>8</v>
      </c>
      <c r="D8" s="13" t="s">
        <v>11</v>
      </c>
      <c r="E8" s="10" t="s">
        <v>20</v>
      </c>
      <c r="F8" s="10" t="s">
        <v>21</v>
      </c>
      <c r="G8" s="10">
        <v>4.5250000000000004</v>
      </c>
      <c r="H8" s="10" t="s">
        <v>10</v>
      </c>
    </row>
    <row r="9" spans="2:8" s="4" customFormat="1" ht="29.25" customHeight="1" x14ac:dyDescent="0.3">
      <c r="B9" s="9">
        <v>5</v>
      </c>
      <c r="C9" s="9" t="s">
        <v>8</v>
      </c>
      <c r="D9" s="13" t="s">
        <v>12</v>
      </c>
      <c r="E9" s="11" t="s">
        <v>22</v>
      </c>
      <c r="F9" s="11" t="s">
        <v>23</v>
      </c>
      <c r="G9" s="11">
        <v>5.53</v>
      </c>
      <c r="H9" s="11" t="s">
        <v>10</v>
      </c>
    </row>
    <row r="10" spans="2:8" ht="31.5" x14ac:dyDescent="0.25">
      <c r="B10" s="13">
        <v>6</v>
      </c>
      <c r="C10" s="8" t="s">
        <v>8</v>
      </c>
      <c r="D10" s="12" t="s">
        <v>26</v>
      </c>
      <c r="E10" s="13" t="s">
        <v>13</v>
      </c>
      <c r="F10" s="13" t="s">
        <v>14</v>
      </c>
      <c r="G10" s="13">
        <v>2.5</v>
      </c>
      <c r="H10" s="13" t="s">
        <v>10</v>
      </c>
    </row>
  </sheetData>
  <autoFilter ref="B4:H9"/>
  <mergeCells count="8">
    <mergeCell ref="H2:H3"/>
    <mergeCell ref="G2:G3"/>
    <mergeCell ref="B1:H1"/>
    <mergeCell ref="B2:B3"/>
    <mergeCell ref="D2:D3"/>
    <mergeCell ref="C2:C3"/>
    <mergeCell ref="E2:E3"/>
    <mergeCell ref="F2:F3"/>
  </mergeCells>
  <printOptions horizontalCentered="1"/>
  <pageMargins left="0" right="0" top="0" bottom="0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Ремонт</vt:lpstr>
      <vt:lpstr>Ремонт!Заголовки_для_печати</vt:lpstr>
      <vt:lpstr>Ремонт!Область_печати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aup_user</dc:creator>
  <cp:lastModifiedBy>Смирнов Д.С.</cp:lastModifiedBy>
  <cp:lastPrinted>2024-01-31T14:35:23Z</cp:lastPrinted>
  <dcterms:created xsi:type="dcterms:W3CDTF">2020-03-24T13:04:54Z</dcterms:created>
  <dcterms:modified xsi:type="dcterms:W3CDTF">2025-02-21T07:52:01Z</dcterms:modified>
</cp:coreProperties>
</file>